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odjoe\Desktop\Projects &amp; Files\Degrees Conferred\"/>
    </mc:Choice>
  </mc:AlternateContent>
  <bookViews>
    <workbookView xWindow="0" yWindow="0" windowWidth="24000" windowHeight="8730"/>
  </bookViews>
  <sheets>
    <sheet name="Tab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C52" i="1"/>
  <c r="D52" i="1"/>
  <c r="C50" i="1"/>
  <c r="D50" i="1"/>
  <c r="C42" i="1"/>
  <c r="D42" i="1"/>
  <c r="C38" i="1"/>
  <c r="D38" i="1"/>
  <c r="C34" i="1"/>
  <c r="D34" i="1"/>
  <c r="C32" i="1"/>
  <c r="D32" i="1"/>
  <c r="C30" i="1"/>
  <c r="D30" i="1"/>
  <c r="C20" i="1"/>
  <c r="D20" i="1"/>
  <c r="C15" i="1"/>
  <c r="D15" i="1"/>
  <c r="C11" i="1"/>
  <c r="D11" i="1"/>
  <c r="C4" i="1"/>
  <c r="D4" i="1"/>
  <c r="F60" i="1"/>
  <c r="G60" i="1"/>
  <c r="F52" i="1"/>
  <c r="G52" i="1"/>
  <c r="F50" i="1"/>
  <c r="G50" i="1"/>
  <c r="F42" i="1"/>
  <c r="G42" i="1"/>
  <c r="F38" i="1"/>
  <c r="G38" i="1"/>
  <c r="F34" i="1"/>
  <c r="G34" i="1"/>
  <c r="F32" i="1"/>
  <c r="G32" i="1"/>
  <c r="F30" i="1"/>
  <c r="G30" i="1"/>
  <c r="F20" i="1"/>
  <c r="G20" i="1"/>
  <c r="F15" i="1"/>
  <c r="G15" i="1"/>
  <c r="F11" i="1"/>
  <c r="G11" i="1"/>
  <c r="F4" i="1"/>
  <c r="G4" i="1"/>
  <c r="C63" i="1"/>
  <c r="D63" i="1"/>
  <c r="F63" i="1"/>
  <c r="G63" i="1"/>
  <c r="E63" i="1"/>
  <c r="E60" i="1"/>
  <c r="E52" i="1"/>
  <c r="E50" i="1"/>
  <c r="E42" i="1"/>
  <c r="E38" i="1"/>
  <c r="E34" i="1"/>
  <c r="E32" i="1"/>
  <c r="E30" i="1"/>
  <c r="E20" i="1"/>
  <c r="E15" i="1"/>
  <c r="E11" i="1"/>
  <c r="E4" i="1"/>
</calcChain>
</file>

<file path=xl/sharedStrings.xml><?xml version="1.0" encoding="utf-8"?>
<sst xmlns="http://schemas.openxmlformats.org/spreadsheetml/2006/main" count="124" uniqueCount="68">
  <si>
    <t>Degrees Awarded By Major</t>
  </si>
  <si>
    <t>Bachelors</t>
  </si>
  <si>
    <t>2014-2015</t>
  </si>
  <si>
    <t>2015-2016</t>
  </si>
  <si>
    <t>2016-2017</t>
  </si>
  <si>
    <t>2017-2018</t>
  </si>
  <si>
    <t>2018-2019</t>
  </si>
  <si>
    <t>CIPCODE</t>
  </si>
  <si>
    <t>Associates</t>
  </si>
  <si>
    <t>Certificate</t>
  </si>
  <si>
    <t>Phlebotomy</t>
  </si>
  <si>
    <t>Accounting (BBA)</t>
  </si>
  <si>
    <t>Engineering Technology (BAS)</t>
  </si>
  <si>
    <t>Biology (BS)</t>
  </si>
  <si>
    <t>-</t>
  </si>
  <si>
    <t>Finance and Applied Economics (BBA)</t>
  </si>
  <si>
    <t>Logistics and Supply Chain Management (BBA)</t>
  </si>
  <si>
    <t>Management (BBA)</t>
  </si>
  <si>
    <t>Marketing (BBA)</t>
  </si>
  <si>
    <t>Management Information Systems (BBA)</t>
  </si>
  <si>
    <t>Scientific Technology (BAS)</t>
  </si>
  <si>
    <t>Chemistry (with Teacher Certification) (BS)</t>
  </si>
  <si>
    <t>Mathematics (with Teacher Certification) (BS)</t>
  </si>
  <si>
    <t>Technology Management (BAS)</t>
  </si>
  <si>
    <t>Communication (BA)</t>
  </si>
  <si>
    <t>English (with Teacher Certification) (BA)</t>
  </si>
  <si>
    <t>History (with Teacher Certification) (BA)</t>
  </si>
  <si>
    <t>Interdisciplinary Studies (BA)</t>
  </si>
  <si>
    <t>Criminal Justice (BS)</t>
  </si>
  <si>
    <t>Psychology (BS)</t>
  </si>
  <si>
    <t>Medical Laboratory Technology (AAS)</t>
  </si>
  <si>
    <t>Radiologic Technology (AAS)</t>
  </si>
  <si>
    <t>Respiratory Therapy (AAS)</t>
  </si>
  <si>
    <t>Nursing (R.N) (ASN)</t>
  </si>
  <si>
    <t>Organizational Leadership (Online) (BS)</t>
  </si>
  <si>
    <t>Respiratory Therapy (BS)</t>
  </si>
  <si>
    <t>RN-BSN (BSN)</t>
  </si>
  <si>
    <t>Social Work (BSW)</t>
  </si>
  <si>
    <t>Licensed Practical Nursing (CERT)</t>
  </si>
  <si>
    <t>Elementary Education (AS)</t>
  </si>
  <si>
    <t>Elementary Education (BSED)</t>
  </si>
  <si>
    <t>Health And Wellness (BS)</t>
  </si>
  <si>
    <t>General Studies (AA)</t>
  </si>
  <si>
    <t>Music (AA)</t>
  </si>
  <si>
    <t>Criminal Jusice (AS)</t>
  </si>
  <si>
    <t>Computer Networking and Service Technology (AAS)</t>
  </si>
  <si>
    <t>Intergrated Technology Studies (AAS)</t>
  </si>
  <si>
    <t>Enviromental and Sustainability Studies (BS)</t>
  </si>
  <si>
    <t>TOTAL</t>
  </si>
  <si>
    <t xml:space="preserve">Bachelor of Business Administration </t>
  </si>
  <si>
    <t>Bachelor of Applied Science</t>
  </si>
  <si>
    <t>Bachelor of Arts</t>
  </si>
  <si>
    <t>Bachelor of Science</t>
  </si>
  <si>
    <t>Bachelor of Science in Education</t>
  </si>
  <si>
    <t>Bachelor of Science in Nursing</t>
  </si>
  <si>
    <t>Bachelor of Social Work</t>
  </si>
  <si>
    <t>Associate of Art Degree</t>
  </si>
  <si>
    <t>Theatre</t>
  </si>
  <si>
    <t>Associate of Science Degree</t>
  </si>
  <si>
    <t>Nursing Transfer</t>
  </si>
  <si>
    <t>Associate of Science in Nursing</t>
  </si>
  <si>
    <t xml:space="preserve">Respiratory Therapy </t>
  </si>
  <si>
    <t>Associate of Applied Science Degree</t>
  </si>
  <si>
    <t>Certificate and Mini-Certificates</t>
  </si>
  <si>
    <t>General Studies (AS)</t>
  </si>
  <si>
    <t>Computer Science (AS)</t>
  </si>
  <si>
    <t>Physics/Pre-Engineering (AS)</t>
  </si>
  <si>
    <t xml:space="preserve">Note: Totals exclude degrees/certificates awarded to programs that have been deactivated.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</si>
</sst>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4" borderId="1" xfId="0" applyFont="1" applyFill="1" applyBorder="1"/>
    <xf numFmtId="0" fontId="0" fillId="0" borderId="0" xfId="0" applyFill="1" applyAlignment="1"/>
    <xf numFmtId="0" fontId="4" fillId="5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5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workbookViewId="0">
      <selection activeCell="I72" sqref="I72"/>
    </sheetView>
  </sheetViews>
  <sheetFormatPr defaultRowHeight="14.5" x14ac:dyDescent="0.35"/>
  <cols>
    <col min="1" max="1" width="48.54296875" bestFit="1" customWidth="1"/>
    <col min="2" max="6" width="9.7265625" bestFit="1" customWidth="1"/>
  </cols>
  <sheetData>
    <row r="1" spans="1:26" ht="21" x14ac:dyDescent="0.5">
      <c r="A1" s="10" t="s">
        <v>0</v>
      </c>
      <c r="B1" s="10"/>
      <c r="C1" s="10"/>
      <c r="D1" s="10"/>
      <c r="E1" s="10"/>
      <c r="F1" s="10"/>
      <c r="G1" s="1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3" spans="1:26" ht="18.5" x14ac:dyDescent="0.45">
      <c r="A3" s="2" t="s">
        <v>1</v>
      </c>
      <c r="B3" s="1" t="s">
        <v>7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26" ht="15.5" x14ac:dyDescent="0.35">
      <c r="A4" s="4" t="s">
        <v>49</v>
      </c>
      <c r="B4" s="6" t="s">
        <v>14</v>
      </c>
      <c r="C4" s="8">
        <f t="shared" ref="C4:D4" si="0">SUM(C5:C10)</f>
        <v>102</v>
      </c>
      <c r="D4" s="8">
        <f t="shared" si="0"/>
        <v>105</v>
      </c>
      <c r="E4" s="8">
        <f>SUM(E5:E10)</f>
        <v>117</v>
      </c>
      <c r="F4" s="8">
        <f t="shared" ref="F4:G4" si="1">SUM(F5:F10)</f>
        <v>133</v>
      </c>
      <c r="G4" s="8">
        <f t="shared" si="1"/>
        <v>129</v>
      </c>
    </row>
    <row r="5" spans="1:26" x14ac:dyDescent="0.35">
      <c r="A5" s="5" t="s">
        <v>11</v>
      </c>
      <c r="B5" s="6">
        <v>52.030099999999997</v>
      </c>
      <c r="C5" s="6">
        <v>40</v>
      </c>
      <c r="D5" s="6">
        <v>30</v>
      </c>
      <c r="E5" s="6">
        <v>25</v>
      </c>
      <c r="F5" s="6">
        <v>30</v>
      </c>
      <c r="G5" s="6">
        <v>31</v>
      </c>
    </row>
    <row r="6" spans="1:26" x14ac:dyDescent="0.35">
      <c r="A6" s="5" t="s">
        <v>15</v>
      </c>
      <c r="B6" s="6">
        <v>53.080100000000002</v>
      </c>
      <c r="C6" s="6" t="s">
        <v>14</v>
      </c>
      <c r="D6" s="6" t="s">
        <v>14</v>
      </c>
      <c r="E6" s="6">
        <v>9</v>
      </c>
      <c r="F6" s="6">
        <v>13</v>
      </c>
      <c r="G6" s="6">
        <v>10</v>
      </c>
    </row>
    <row r="7" spans="1:26" x14ac:dyDescent="0.35">
      <c r="A7" s="5" t="s">
        <v>16</v>
      </c>
      <c r="B7" s="6">
        <v>52.020299999999999</v>
      </c>
      <c r="C7" s="6" t="s">
        <v>14</v>
      </c>
      <c r="D7" s="6" t="s">
        <v>14</v>
      </c>
      <c r="E7" s="6" t="s">
        <v>14</v>
      </c>
      <c r="F7" s="6">
        <v>1</v>
      </c>
      <c r="G7" s="6">
        <v>3</v>
      </c>
    </row>
    <row r="8" spans="1:26" x14ac:dyDescent="0.35">
      <c r="A8" s="5" t="s">
        <v>17</v>
      </c>
      <c r="B8" s="6">
        <v>52.020099999999999</v>
      </c>
      <c r="C8" s="6">
        <v>39</v>
      </c>
      <c r="D8" s="6">
        <v>48</v>
      </c>
      <c r="E8" s="6">
        <v>39</v>
      </c>
      <c r="F8" s="6">
        <v>44</v>
      </c>
      <c r="G8" s="6">
        <v>52</v>
      </c>
    </row>
    <row r="9" spans="1:26" x14ac:dyDescent="0.35">
      <c r="A9" s="5" t="s">
        <v>19</v>
      </c>
      <c r="B9" s="6">
        <v>52.120100000000001</v>
      </c>
      <c r="C9" s="6">
        <v>8</v>
      </c>
      <c r="D9" s="6">
        <v>13</v>
      </c>
      <c r="E9" s="6">
        <v>22</v>
      </c>
      <c r="F9" s="6">
        <v>17</v>
      </c>
      <c r="G9" s="6">
        <v>11</v>
      </c>
    </row>
    <row r="10" spans="1:26" x14ac:dyDescent="0.35">
      <c r="A10" s="5" t="s">
        <v>18</v>
      </c>
      <c r="B10" s="6">
        <v>52.140099999999997</v>
      </c>
      <c r="C10" s="6">
        <v>15</v>
      </c>
      <c r="D10" s="6">
        <v>14</v>
      </c>
      <c r="E10" s="6">
        <v>22</v>
      </c>
      <c r="F10" s="6">
        <v>28</v>
      </c>
      <c r="G10" s="6">
        <v>22</v>
      </c>
    </row>
    <row r="11" spans="1:26" ht="15.5" x14ac:dyDescent="0.35">
      <c r="A11" s="4" t="s">
        <v>50</v>
      </c>
      <c r="B11" s="6" t="s">
        <v>14</v>
      </c>
      <c r="C11" s="8">
        <f t="shared" ref="C11:D11" si="2">SUM(C12:C14)</f>
        <v>10</v>
      </c>
      <c r="D11" s="8">
        <f t="shared" si="2"/>
        <v>8</v>
      </c>
      <c r="E11" s="8">
        <f>SUM(E12:E14)</f>
        <v>13</v>
      </c>
      <c r="F11" s="8">
        <f t="shared" ref="F11:G11" si="3">SUM(F12:F14)</f>
        <v>20</v>
      </c>
      <c r="G11" s="8">
        <f t="shared" si="3"/>
        <v>19</v>
      </c>
    </row>
    <row r="12" spans="1:26" x14ac:dyDescent="0.35">
      <c r="A12" s="7" t="s">
        <v>12</v>
      </c>
      <c r="B12" s="6">
        <v>15.069900000000001</v>
      </c>
      <c r="C12" s="6" t="s">
        <v>14</v>
      </c>
      <c r="D12" s="6" t="s">
        <v>14</v>
      </c>
      <c r="E12" s="6" t="s">
        <v>14</v>
      </c>
      <c r="F12" s="6" t="s">
        <v>14</v>
      </c>
      <c r="G12" s="6" t="s">
        <v>14</v>
      </c>
    </row>
    <row r="13" spans="1:26" x14ac:dyDescent="0.35">
      <c r="A13" s="5" t="s">
        <v>20</v>
      </c>
      <c r="B13" s="9">
        <v>41</v>
      </c>
      <c r="C13" s="6" t="s">
        <v>14</v>
      </c>
      <c r="D13" s="6" t="s">
        <v>14</v>
      </c>
      <c r="E13" s="6" t="s">
        <v>14</v>
      </c>
      <c r="F13" s="6">
        <v>1</v>
      </c>
      <c r="G13" s="6">
        <v>9</v>
      </c>
    </row>
    <row r="14" spans="1:26" x14ac:dyDescent="0.35">
      <c r="A14" s="5" t="s">
        <v>23</v>
      </c>
      <c r="B14" s="6">
        <v>11.1099</v>
      </c>
      <c r="C14" s="6">
        <v>10</v>
      </c>
      <c r="D14" s="6">
        <v>8</v>
      </c>
      <c r="E14" s="6">
        <v>13</v>
      </c>
      <c r="F14" s="6">
        <v>19</v>
      </c>
      <c r="G14" s="6">
        <v>10</v>
      </c>
    </row>
    <row r="15" spans="1:26" ht="15.5" x14ac:dyDescent="0.35">
      <c r="A15" s="4" t="s">
        <v>51</v>
      </c>
      <c r="B15" s="6"/>
      <c r="C15" s="8">
        <f t="shared" ref="C15:D15" si="4">SUM(C16:C19)</f>
        <v>35</v>
      </c>
      <c r="D15" s="8">
        <f t="shared" si="4"/>
        <v>36</v>
      </c>
      <c r="E15" s="8">
        <f>SUM(E16:E19)</f>
        <v>49</v>
      </c>
      <c r="F15" s="8">
        <f t="shared" ref="F15:G15" si="5">SUM(F16:F19)</f>
        <v>38</v>
      </c>
      <c r="G15" s="8">
        <f t="shared" si="5"/>
        <v>68</v>
      </c>
    </row>
    <row r="16" spans="1:26" x14ac:dyDescent="0.35">
      <c r="A16" s="5" t="s">
        <v>24</v>
      </c>
      <c r="B16" s="6">
        <v>9.0998999999999999</v>
      </c>
      <c r="C16" s="6" t="s">
        <v>14</v>
      </c>
      <c r="D16" s="6" t="s">
        <v>14</v>
      </c>
      <c r="E16" s="6">
        <v>3</v>
      </c>
      <c r="F16" s="6">
        <v>1</v>
      </c>
      <c r="G16" s="6">
        <v>18</v>
      </c>
    </row>
    <row r="17" spans="1:7" x14ac:dyDescent="0.35">
      <c r="A17" s="5" t="s">
        <v>25</v>
      </c>
      <c r="B17" s="6">
        <v>23.010100000000001</v>
      </c>
      <c r="C17" s="6">
        <v>15</v>
      </c>
      <c r="D17" s="6">
        <v>15</v>
      </c>
      <c r="E17" s="6">
        <v>17</v>
      </c>
      <c r="F17" s="6">
        <v>11</v>
      </c>
      <c r="G17" s="6">
        <v>16</v>
      </c>
    </row>
    <row r="18" spans="1:7" x14ac:dyDescent="0.35">
      <c r="A18" s="5" t="s">
        <v>26</v>
      </c>
      <c r="B18" s="6">
        <v>54.010100000000001</v>
      </c>
      <c r="C18" s="6">
        <v>13</v>
      </c>
      <c r="D18" s="6">
        <v>11</v>
      </c>
      <c r="E18" s="6">
        <v>19</v>
      </c>
      <c r="F18" s="6">
        <v>20</v>
      </c>
      <c r="G18" s="6">
        <v>23</v>
      </c>
    </row>
    <row r="19" spans="1:7" x14ac:dyDescent="0.35">
      <c r="A19" s="5" t="s">
        <v>27</v>
      </c>
      <c r="B19" s="9">
        <v>30</v>
      </c>
      <c r="C19" s="6">
        <v>7</v>
      </c>
      <c r="D19" s="6">
        <v>10</v>
      </c>
      <c r="E19" s="6">
        <v>10</v>
      </c>
      <c r="F19" s="6">
        <v>6</v>
      </c>
      <c r="G19" s="6">
        <v>11</v>
      </c>
    </row>
    <row r="20" spans="1:7" ht="15.5" x14ac:dyDescent="0.35">
      <c r="A20" s="4" t="s">
        <v>52</v>
      </c>
      <c r="B20" s="6" t="s">
        <v>14</v>
      </c>
      <c r="C20" s="8">
        <f t="shared" ref="C20:D20" si="6">SUM(C21:C29)</f>
        <v>70</v>
      </c>
      <c r="D20" s="8">
        <f t="shared" si="6"/>
        <v>122</v>
      </c>
      <c r="E20" s="8">
        <f>SUM(E21:E29)</f>
        <v>137</v>
      </c>
      <c r="F20" s="8">
        <f t="shared" ref="F20:G20" si="7">SUM(F21:F29)</f>
        <v>140</v>
      </c>
      <c r="G20" s="8">
        <f t="shared" si="7"/>
        <v>161</v>
      </c>
    </row>
    <row r="21" spans="1:7" x14ac:dyDescent="0.35">
      <c r="A21" s="5" t="s">
        <v>13</v>
      </c>
      <c r="B21" s="6">
        <v>26.010100000000001</v>
      </c>
      <c r="C21" s="6">
        <v>34</v>
      </c>
      <c r="D21" s="6">
        <v>33</v>
      </c>
      <c r="E21" s="6">
        <v>45</v>
      </c>
      <c r="F21" s="6">
        <v>49</v>
      </c>
      <c r="G21" s="6">
        <v>62</v>
      </c>
    </row>
    <row r="22" spans="1:7" x14ac:dyDescent="0.35">
      <c r="A22" s="5" t="s">
        <v>21</v>
      </c>
      <c r="B22" s="6">
        <v>40.0501</v>
      </c>
      <c r="C22" s="6">
        <v>4</v>
      </c>
      <c r="D22" s="6">
        <v>9</v>
      </c>
      <c r="E22" s="6">
        <v>10</v>
      </c>
      <c r="F22" s="6">
        <v>15</v>
      </c>
      <c r="G22" s="6">
        <v>17</v>
      </c>
    </row>
    <row r="23" spans="1:7" x14ac:dyDescent="0.35">
      <c r="A23" s="5" t="s">
        <v>28</v>
      </c>
      <c r="B23" s="6">
        <v>43.010300000000001</v>
      </c>
      <c r="C23" s="6">
        <v>23</v>
      </c>
      <c r="D23" s="6">
        <v>33</v>
      </c>
      <c r="E23" s="6">
        <v>27</v>
      </c>
      <c r="F23" s="6">
        <v>22</v>
      </c>
      <c r="G23" s="6">
        <v>28</v>
      </c>
    </row>
    <row r="24" spans="1:7" x14ac:dyDescent="0.35">
      <c r="A24" s="5" t="s">
        <v>47</v>
      </c>
      <c r="B24" s="6">
        <v>3.0103</v>
      </c>
      <c r="C24" s="6" t="s">
        <v>14</v>
      </c>
      <c r="D24" s="6" t="s">
        <v>14</v>
      </c>
      <c r="E24" s="6" t="s">
        <v>14</v>
      </c>
      <c r="F24" s="6" t="s">
        <v>14</v>
      </c>
      <c r="G24" s="6" t="s">
        <v>14</v>
      </c>
    </row>
    <row r="25" spans="1:7" x14ac:dyDescent="0.35">
      <c r="A25" s="5" t="s">
        <v>41</v>
      </c>
      <c r="B25" s="6">
        <v>51.000100000000003</v>
      </c>
      <c r="C25" s="6" t="s">
        <v>14</v>
      </c>
      <c r="D25" s="6" t="s">
        <v>14</v>
      </c>
      <c r="E25" s="6" t="s">
        <v>14</v>
      </c>
      <c r="F25" s="6" t="s">
        <v>14</v>
      </c>
      <c r="G25" s="6" t="s">
        <v>14</v>
      </c>
    </row>
    <row r="26" spans="1:7" x14ac:dyDescent="0.35">
      <c r="A26" s="5" t="s">
        <v>22</v>
      </c>
      <c r="B26" s="6">
        <v>27.010100000000001</v>
      </c>
      <c r="C26" s="6">
        <v>8</v>
      </c>
      <c r="D26" s="6">
        <v>7</v>
      </c>
      <c r="E26" s="6">
        <v>9</v>
      </c>
      <c r="F26" s="6">
        <v>4</v>
      </c>
      <c r="G26" s="6">
        <v>2</v>
      </c>
    </row>
    <row r="27" spans="1:7" x14ac:dyDescent="0.35">
      <c r="A27" s="5" t="s">
        <v>34</v>
      </c>
      <c r="B27" s="6">
        <v>52.029899999999998</v>
      </c>
      <c r="C27" s="6">
        <v>1</v>
      </c>
      <c r="D27" s="6">
        <v>11</v>
      </c>
      <c r="E27" s="6">
        <v>15</v>
      </c>
      <c r="F27" s="6">
        <v>17</v>
      </c>
      <c r="G27" s="6">
        <v>24</v>
      </c>
    </row>
    <row r="28" spans="1:7" x14ac:dyDescent="0.35">
      <c r="A28" s="5" t="s">
        <v>29</v>
      </c>
      <c r="B28" s="6">
        <v>42.010100000000001</v>
      </c>
      <c r="C28" s="6" t="s">
        <v>14</v>
      </c>
      <c r="D28" s="6">
        <v>27</v>
      </c>
      <c r="E28" s="6">
        <v>26</v>
      </c>
      <c r="F28" s="6">
        <v>31</v>
      </c>
      <c r="G28" s="6">
        <v>25</v>
      </c>
    </row>
    <row r="29" spans="1:7" x14ac:dyDescent="0.35">
      <c r="A29" s="5" t="s">
        <v>35</v>
      </c>
      <c r="B29" s="6">
        <v>51.090800000000002</v>
      </c>
      <c r="C29" s="6" t="s">
        <v>14</v>
      </c>
      <c r="D29" s="6">
        <v>2</v>
      </c>
      <c r="E29" s="6">
        <v>5</v>
      </c>
      <c r="F29" s="6">
        <v>2</v>
      </c>
      <c r="G29" s="6">
        <v>3</v>
      </c>
    </row>
    <row r="30" spans="1:7" ht="15.5" x14ac:dyDescent="0.35">
      <c r="A30" s="4" t="s">
        <v>53</v>
      </c>
      <c r="B30" s="6" t="s">
        <v>14</v>
      </c>
      <c r="C30" s="8">
        <f t="shared" ref="C30:D30" si="8">SUM(C31)</f>
        <v>67</v>
      </c>
      <c r="D30" s="8">
        <f t="shared" si="8"/>
        <v>49</v>
      </c>
      <c r="E30" s="8">
        <f>SUM(E31)</f>
        <v>61</v>
      </c>
      <c r="F30" s="8">
        <f t="shared" ref="F30:G30" si="9">SUM(F31)</f>
        <v>62</v>
      </c>
      <c r="G30" s="8">
        <f t="shared" si="9"/>
        <v>83</v>
      </c>
    </row>
    <row r="31" spans="1:7" x14ac:dyDescent="0.35">
      <c r="A31" s="5" t="s">
        <v>40</v>
      </c>
      <c r="B31" s="6">
        <v>13.120200000000001</v>
      </c>
      <c r="C31" s="6">
        <v>67</v>
      </c>
      <c r="D31" s="6">
        <v>49</v>
      </c>
      <c r="E31" s="6">
        <v>61</v>
      </c>
      <c r="F31" s="6">
        <v>62</v>
      </c>
      <c r="G31" s="6">
        <v>83</v>
      </c>
    </row>
    <row r="32" spans="1:7" ht="15.5" x14ac:dyDescent="0.35">
      <c r="A32" s="4" t="s">
        <v>54</v>
      </c>
      <c r="B32" s="6" t="s">
        <v>14</v>
      </c>
      <c r="C32" s="8">
        <f t="shared" ref="C32:D32" si="10">SUM(C33)</f>
        <v>33</v>
      </c>
      <c r="D32" s="8">
        <f t="shared" si="10"/>
        <v>28</v>
      </c>
      <c r="E32" s="8">
        <f>SUM(E33)</f>
        <v>48</v>
      </c>
      <c r="F32" s="8">
        <f t="shared" ref="F32:G32" si="11">SUM(F33)</f>
        <v>34</v>
      </c>
      <c r="G32" s="8">
        <f t="shared" si="11"/>
        <v>42</v>
      </c>
    </row>
    <row r="33" spans="1:7" x14ac:dyDescent="0.35">
      <c r="A33" s="5" t="s">
        <v>36</v>
      </c>
      <c r="B33" s="6">
        <v>51.380099999999999</v>
      </c>
      <c r="C33" s="6">
        <v>33</v>
      </c>
      <c r="D33" s="6">
        <v>28</v>
      </c>
      <c r="E33" s="6">
        <v>48</v>
      </c>
      <c r="F33" s="6">
        <v>34</v>
      </c>
      <c r="G33" s="6">
        <v>42</v>
      </c>
    </row>
    <row r="34" spans="1:7" ht="15.5" x14ac:dyDescent="0.35">
      <c r="A34" s="4" t="s">
        <v>55</v>
      </c>
      <c r="B34" s="6" t="s">
        <v>14</v>
      </c>
      <c r="C34" s="8">
        <f t="shared" ref="C34:D34" si="12">SUM(C35)</f>
        <v>29</v>
      </c>
      <c r="D34" s="8">
        <f t="shared" si="12"/>
        <v>20</v>
      </c>
      <c r="E34" s="8">
        <f>SUM(E35)</f>
        <v>21</v>
      </c>
      <c r="F34" s="8">
        <f t="shared" ref="F34:G34" si="13">SUM(F35)</f>
        <v>15</v>
      </c>
      <c r="G34" s="8">
        <f t="shared" si="13"/>
        <v>21</v>
      </c>
    </row>
    <row r="35" spans="1:7" x14ac:dyDescent="0.35">
      <c r="A35" s="5" t="s">
        <v>37</v>
      </c>
      <c r="B35" s="6">
        <v>44.070099999999996</v>
      </c>
      <c r="C35" s="6">
        <v>29</v>
      </c>
      <c r="D35" s="6">
        <v>20</v>
      </c>
      <c r="E35" s="6">
        <v>21</v>
      </c>
      <c r="F35" s="6">
        <v>15</v>
      </c>
      <c r="G35" s="6">
        <v>21</v>
      </c>
    </row>
    <row r="36" spans="1:7" x14ac:dyDescent="0.35">
      <c r="A36" s="5"/>
      <c r="B36" s="6"/>
      <c r="C36" s="6"/>
      <c r="D36" s="6"/>
      <c r="E36" s="6"/>
      <c r="F36" s="6"/>
      <c r="G36" s="6"/>
    </row>
    <row r="37" spans="1:7" ht="18.5" x14ac:dyDescent="0.45">
      <c r="A37" s="2" t="s">
        <v>8</v>
      </c>
      <c r="B37" s="6"/>
      <c r="C37" s="6"/>
      <c r="D37" s="6"/>
      <c r="E37" s="6"/>
      <c r="F37" s="6"/>
      <c r="G37" s="6"/>
    </row>
    <row r="38" spans="1:7" ht="15.5" x14ac:dyDescent="0.35">
      <c r="A38" s="4" t="s">
        <v>56</v>
      </c>
      <c r="B38" s="6" t="s">
        <v>14</v>
      </c>
      <c r="C38" s="8">
        <f t="shared" ref="C38:D38" si="14">SUM(C39:C41)</f>
        <v>16</v>
      </c>
      <c r="D38" s="8">
        <f t="shared" si="14"/>
        <v>23</v>
      </c>
      <c r="E38" s="8">
        <f>SUM(E39:E41)</f>
        <v>48</v>
      </c>
      <c r="F38" s="8">
        <f t="shared" ref="F38:G38" si="15">SUM(F39:F41)</f>
        <v>59</v>
      </c>
      <c r="G38" s="8">
        <f t="shared" si="15"/>
        <v>29</v>
      </c>
    </row>
    <row r="39" spans="1:7" x14ac:dyDescent="0.35">
      <c r="A39" s="5" t="s">
        <v>42</v>
      </c>
      <c r="B39" s="6">
        <v>24.010100000000001</v>
      </c>
      <c r="C39" s="6">
        <v>16</v>
      </c>
      <c r="D39" s="6">
        <v>23</v>
      </c>
      <c r="E39" s="6">
        <v>42</v>
      </c>
      <c r="F39" s="6">
        <v>56</v>
      </c>
      <c r="G39" s="6">
        <v>25</v>
      </c>
    </row>
    <row r="40" spans="1:7" x14ac:dyDescent="0.35">
      <c r="A40" s="5" t="s">
        <v>57</v>
      </c>
      <c r="B40" s="6">
        <v>24.010100000000001</v>
      </c>
      <c r="C40" s="6" t="s">
        <v>14</v>
      </c>
      <c r="D40" s="6" t="s">
        <v>14</v>
      </c>
      <c r="E40" s="6" t="s">
        <v>14</v>
      </c>
      <c r="F40" s="6" t="s">
        <v>14</v>
      </c>
      <c r="G40" s="6">
        <v>2</v>
      </c>
    </row>
    <row r="41" spans="1:7" x14ac:dyDescent="0.35">
      <c r="A41" s="5" t="s">
        <v>43</v>
      </c>
      <c r="B41" s="6">
        <v>50.0901</v>
      </c>
      <c r="C41" s="6" t="s">
        <v>14</v>
      </c>
      <c r="D41" s="6" t="s">
        <v>14</v>
      </c>
      <c r="E41" s="6">
        <v>6</v>
      </c>
      <c r="F41" s="6">
        <v>3</v>
      </c>
      <c r="G41" s="6">
        <v>2</v>
      </c>
    </row>
    <row r="42" spans="1:7" ht="15.5" x14ac:dyDescent="0.35">
      <c r="A42" s="4" t="s">
        <v>58</v>
      </c>
      <c r="B42" s="6" t="s">
        <v>14</v>
      </c>
      <c r="C42" s="8">
        <f t="shared" ref="C42:D42" si="16">SUM(C43:C49)</f>
        <v>57</v>
      </c>
      <c r="D42" s="8">
        <f t="shared" si="16"/>
        <v>79</v>
      </c>
      <c r="E42" s="8">
        <f>SUM(E43:E49)</f>
        <v>134</v>
      </c>
      <c r="F42" s="8">
        <f t="shared" ref="F42:G42" si="17">SUM(F43:F49)</f>
        <v>144</v>
      </c>
      <c r="G42" s="8">
        <f t="shared" si="17"/>
        <v>122</v>
      </c>
    </row>
    <row r="43" spans="1:7" x14ac:dyDescent="0.35">
      <c r="A43" s="5" t="s">
        <v>44</v>
      </c>
      <c r="B43" s="6">
        <v>43.010399999999997</v>
      </c>
      <c r="C43" s="6">
        <v>5</v>
      </c>
      <c r="D43" s="6">
        <v>5</v>
      </c>
      <c r="E43" s="6">
        <v>8</v>
      </c>
      <c r="F43" s="6">
        <v>6</v>
      </c>
      <c r="G43" s="6">
        <v>12</v>
      </c>
    </row>
    <row r="44" spans="1:7" x14ac:dyDescent="0.35">
      <c r="A44" s="5" t="s">
        <v>39</v>
      </c>
      <c r="B44" s="6">
        <v>13.120200000000001</v>
      </c>
      <c r="C44" s="6">
        <v>24</v>
      </c>
      <c r="D44" s="6">
        <v>38</v>
      </c>
      <c r="E44" s="6">
        <v>70</v>
      </c>
      <c r="F44" s="6">
        <v>46</v>
      </c>
      <c r="G44" s="6">
        <v>43</v>
      </c>
    </row>
    <row r="45" spans="1:7" x14ac:dyDescent="0.35">
      <c r="A45" s="5" t="s">
        <v>64</v>
      </c>
      <c r="B45" s="6">
        <v>25.010100000000001</v>
      </c>
      <c r="C45" s="6">
        <v>17</v>
      </c>
      <c r="D45" s="6">
        <v>15</v>
      </c>
      <c r="E45" s="6">
        <v>25</v>
      </c>
      <c r="F45" s="6">
        <v>49</v>
      </c>
      <c r="G45" s="6">
        <v>34</v>
      </c>
    </row>
    <row r="46" spans="1:7" x14ac:dyDescent="0.35">
      <c r="A46" s="5" t="s">
        <v>65</v>
      </c>
      <c r="B46" s="6">
        <v>24.010100000000001</v>
      </c>
      <c r="C46" s="6">
        <v>6</v>
      </c>
      <c r="D46" s="6">
        <v>4</v>
      </c>
      <c r="E46" s="6">
        <v>8</v>
      </c>
      <c r="F46" s="6">
        <v>12</v>
      </c>
      <c r="G46" s="6">
        <v>5</v>
      </c>
    </row>
    <row r="47" spans="1:7" x14ac:dyDescent="0.35">
      <c r="A47" s="5" t="s">
        <v>59</v>
      </c>
      <c r="B47" s="6">
        <v>24.010100000000001</v>
      </c>
      <c r="C47" s="6" t="s">
        <v>14</v>
      </c>
      <c r="D47" s="6" t="s">
        <v>14</v>
      </c>
      <c r="E47" s="6" t="s">
        <v>14</v>
      </c>
      <c r="F47" s="6" t="s">
        <v>14</v>
      </c>
      <c r="G47" s="6">
        <v>1</v>
      </c>
    </row>
    <row r="48" spans="1:7" x14ac:dyDescent="0.35">
      <c r="A48" s="5" t="s">
        <v>66</v>
      </c>
      <c r="B48" s="6">
        <v>24.010100000000001</v>
      </c>
      <c r="C48" s="6">
        <v>5</v>
      </c>
      <c r="D48" s="6">
        <v>17</v>
      </c>
      <c r="E48" s="6">
        <v>23</v>
      </c>
      <c r="F48" s="6">
        <v>31</v>
      </c>
      <c r="G48" s="6">
        <v>26</v>
      </c>
    </row>
    <row r="49" spans="1:7" x14ac:dyDescent="0.35">
      <c r="A49" s="5" t="s">
        <v>61</v>
      </c>
      <c r="B49" s="6">
        <v>24.010100000000001</v>
      </c>
      <c r="C49" s="6" t="s">
        <v>14</v>
      </c>
      <c r="D49" s="6" t="s">
        <v>14</v>
      </c>
      <c r="E49" s="6" t="s">
        <v>14</v>
      </c>
      <c r="F49" s="6" t="s">
        <v>14</v>
      </c>
      <c r="G49" s="6">
        <v>1</v>
      </c>
    </row>
    <row r="50" spans="1:7" ht="15.5" x14ac:dyDescent="0.35">
      <c r="A50" s="4" t="s">
        <v>60</v>
      </c>
      <c r="B50" s="6" t="s">
        <v>14</v>
      </c>
      <c r="C50" s="8">
        <f t="shared" ref="C50:D50" si="18">SUM(C51)</f>
        <v>74</v>
      </c>
      <c r="D50" s="8">
        <f t="shared" si="18"/>
        <v>56</v>
      </c>
      <c r="E50" s="8">
        <f>SUM(E51)</f>
        <v>61</v>
      </c>
      <c r="F50" s="8">
        <f t="shared" ref="F50:G50" si="19">SUM(F51)</f>
        <v>52</v>
      </c>
      <c r="G50" s="8">
        <f t="shared" si="19"/>
        <v>53</v>
      </c>
    </row>
    <row r="51" spans="1:7" x14ac:dyDescent="0.35">
      <c r="A51" s="5" t="s">
        <v>33</v>
      </c>
      <c r="B51" s="6">
        <v>51.380099999999999</v>
      </c>
      <c r="C51" s="6">
        <v>74</v>
      </c>
      <c r="D51" s="6">
        <v>56</v>
      </c>
      <c r="E51" s="6">
        <v>61</v>
      </c>
      <c r="F51" s="6">
        <v>52</v>
      </c>
      <c r="G51" s="6">
        <v>53</v>
      </c>
    </row>
    <row r="52" spans="1:7" ht="15.5" x14ac:dyDescent="0.35">
      <c r="A52" s="4" t="s">
        <v>62</v>
      </c>
      <c r="B52" s="6" t="s">
        <v>14</v>
      </c>
      <c r="C52" s="8">
        <f t="shared" ref="C52:D52" si="20">SUM(C53:C57)</f>
        <v>50</v>
      </c>
      <c r="D52" s="8">
        <f t="shared" si="20"/>
        <v>69</v>
      </c>
      <c r="E52" s="8">
        <f>SUM(E53:E57)</f>
        <v>53</v>
      </c>
      <c r="F52" s="8">
        <f t="shared" ref="F52:G52" si="21">SUM(F53:F57)</f>
        <v>62</v>
      </c>
      <c r="G52" s="8">
        <f t="shared" si="21"/>
        <v>50</v>
      </c>
    </row>
    <row r="53" spans="1:7" x14ac:dyDescent="0.35">
      <c r="A53" s="5" t="s">
        <v>45</v>
      </c>
      <c r="B53" s="6">
        <v>11.0901</v>
      </c>
      <c r="C53" s="6">
        <v>7</v>
      </c>
      <c r="D53" s="6">
        <v>15</v>
      </c>
      <c r="E53" s="6">
        <v>6</v>
      </c>
      <c r="F53" s="6">
        <v>9</v>
      </c>
      <c r="G53" s="6">
        <v>9</v>
      </c>
    </row>
    <row r="54" spans="1:7" x14ac:dyDescent="0.35">
      <c r="A54" s="5" t="s">
        <v>46</v>
      </c>
      <c r="B54" s="6">
        <v>30.9999</v>
      </c>
      <c r="C54" s="6">
        <v>7</v>
      </c>
      <c r="D54" s="6">
        <v>12</v>
      </c>
      <c r="E54" s="6">
        <v>13</v>
      </c>
      <c r="F54" s="6">
        <v>15</v>
      </c>
      <c r="G54" s="6">
        <v>5</v>
      </c>
    </row>
    <row r="55" spans="1:7" x14ac:dyDescent="0.35">
      <c r="A55" s="5" t="s">
        <v>30</v>
      </c>
      <c r="B55" s="6">
        <v>51.080199999999998</v>
      </c>
      <c r="C55" s="6">
        <v>8</v>
      </c>
      <c r="D55" s="6">
        <v>13</v>
      </c>
      <c r="E55" s="6">
        <v>8</v>
      </c>
      <c r="F55" s="6">
        <v>8</v>
      </c>
      <c r="G55" s="6">
        <v>9</v>
      </c>
    </row>
    <row r="56" spans="1:7" x14ac:dyDescent="0.35">
      <c r="A56" s="5" t="s">
        <v>31</v>
      </c>
      <c r="B56" s="6">
        <v>51.091099999999997</v>
      </c>
      <c r="C56" s="6">
        <v>15</v>
      </c>
      <c r="D56" s="6">
        <v>15</v>
      </c>
      <c r="E56" s="6">
        <v>14</v>
      </c>
      <c r="F56" s="6">
        <v>15</v>
      </c>
      <c r="G56" s="6">
        <v>14</v>
      </c>
    </row>
    <row r="57" spans="1:7" x14ac:dyDescent="0.35">
      <c r="A57" s="5" t="s">
        <v>32</v>
      </c>
      <c r="B57" s="6">
        <v>51.081200000000003</v>
      </c>
      <c r="C57" s="6">
        <v>13</v>
      </c>
      <c r="D57" s="6">
        <v>14</v>
      </c>
      <c r="E57" s="6">
        <v>12</v>
      </c>
      <c r="F57" s="6">
        <v>15</v>
      </c>
      <c r="G57" s="6">
        <v>13</v>
      </c>
    </row>
    <row r="58" spans="1:7" x14ac:dyDescent="0.35">
      <c r="A58" s="5"/>
      <c r="B58" s="6"/>
      <c r="C58" s="6"/>
      <c r="D58" s="6"/>
      <c r="E58" s="6"/>
      <c r="F58" s="6"/>
      <c r="G58" s="6"/>
    </row>
    <row r="59" spans="1:7" ht="18.5" x14ac:dyDescent="0.45">
      <c r="A59" s="2" t="s">
        <v>9</v>
      </c>
      <c r="B59" s="6"/>
      <c r="C59" s="6"/>
      <c r="D59" s="6"/>
      <c r="E59" s="6"/>
      <c r="F59" s="6"/>
      <c r="G59" s="6"/>
    </row>
    <row r="60" spans="1:7" ht="15.5" x14ac:dyDescent="0.35">
      <c r="A60" s="4" t="s">
        <v>63</v>
      </c>
      <c r="B60" s="6" t="s">
        <v>14</v>
      </c>
      <c r="C60" s="8">
        <f t="shared" ref="C60:D60" si="22">SUM(C61:C62)</f>
        <v>23</v>
      </c>
      <c r="D60" s="8">
        <f t="shared" si="22"/>
        <v>32</v>
      </c>
      <c r="E60" s="8">
        <f>SUM(E61:E62)</f>
        <v>50</v>
      </c>
      <c r="F60" s="8">
        <f t="shared" ref="F60:G60" si="23">SUM(F61:F62)</f>
        <v>30</v>
      </c>
      <c r="G60" s="8">
        <f t="shared" si="23"/>
        <v>34</v>
      </c>
    </row>
    <row r="61" spans="1:7" x14ac:dyDescent="0.35">
      <c r="A61" s="5" t="s">
        <v>38</v>
      </c>
      <c r="B61" s="6">
        <v>51.390099999999997</v>
      </c>
      <c r="C61" s="6">
        <v>23</v>
      </c>
      <c r="D61" s="6">
        <v>32</v>
      </c>
      <c r="E61" s="6">
        <v>34</v>
      </c>
      <c r="F61" s="6">
        <v>30</v>
      </c>
      <c r="G61" s="6">
        <v>34</v>
      </c>
    </row>
    <row r="62" spans="1:7" x14ac:dyDescent="0.35">
      <c r="A62" s="5" t="s">
        <v>10</v>
      </c>
      <c r="B62" s="6">
        <v>51.080100000000002</v>
      </c>
      <c r="C62" s="6" t="s">
        <v>14</v>
      </c>
      <c r="D62" s="6" t="s">
        <v>14</v>
      </c>
      <c r="E62" s="6">
        <v>16</v>
      </c>
      <c r="F62" s="6" t="s">
        <v>14</v>
      </c>
      <c r="G62" s="6" t="s">
        <v>14</v>
      </c>
    </row>
    <row r="63" spans="1:7" ht="18.5" x14ac:dyDescent="0.45">
      <c r="A63" s="2" t="s">
        <v>48</v>
      </c>
      <c r="B63" s="6" t="s">
        <v>14</v>
      </c>
      <c r="C63" s="6">
        <f t="shared" ref="C63:D63" si="24">SUM(C5:C10,C12:C14,C16:C19,C21:C29,C31,C33,C35,C39:C41,C43:C49,C51,C53:C57,C61:C62)</f>
        <v>566</v>
      </c>
      <c r="D63" s="6">
        <f t="shared" si="24"/>
        <v>627</v>
      </c>
      <c r="E63" s="6">
        <f>SUM(E5:E10,E12:E14,E16:E19,E21:E29,E31,E33,E35,E39:E41,E43:E49,E51,E53:E57,E61:E62)</f>
        <v>792</v>
      </c>
      <c r="F63" s="6">
        <f t="shared" ref="F63:G63" si="25">SUM(F5:F10,F12:F14,F16:F19,F21:F29,F31,F33,F35,F39:F41,F43:F49,F51,F53:F57,F61:F62)</f>
        <v>789</v>
      </c>
      <c r="G63" s="6">
        <f t="shared" si="25"/>
        <v>811</v>
      </c>
    </row>
    <row r="65" spans="1:1" x14ac:dyDescent="0.35">
      <c r="A65" t="s">
        <v>67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Javon Manning</dc:creator>
  <cp:lastModifiedBy>Henry  Codjoe</cp:lastModifiedBy>
  <cp:lastPrinted>2019-10-02T19:01:30Z</cp:lastPrinted>
  <dcterms:created xsi:type="dcterms:W3CDTF">2019-09-13T13:10:34Z</dcterms:created>
  <dcterms:modified xsi:type="dcterms:W3CDTF">2019-10-09T13:14:12Z</dcterms:modified>
</cp:coreProperties>
</file>